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2600"/>
  </bookViews>
  <sheets>
    <sheet name="MASTER" sheetId="1" r:id="rId1"/>
    <sheet name="MASTER F" sheetId="2" r:id="rId2"/>
    <sheet name="ESPOIR" sheetId="3" r:id="rId3"/>
  </sheets>
  <definedNames>
    <definedName name="_xlnm._FilterDatabase" localSheetId="0" hidden="1">MASTER!$C$1:$C$35</definedName>
  </definedNames>
  <calcPr calcId="145621"/>
</workbook>
</file>

<file path=xl/calcChain.xml><?xml version="1.0" encoding="utf-8"?>
<calcChain xmlns="http://schemas.openxmlformats.org/spreadsheetml/2006/main">
  <c r="N28" i="1" l="1"/>
  <c r="N15" i="1"/>
  <c r="N10" i="1"/>
  <c r="N4" i="1"/>
  <c r="N5" i="3"/>
  <c r="N6" i="3"/>
  <c r="N4" i="3"/>
  <c r="N3" i="3"/>
  <c r="N2" i="3"/>
  <c r="N3" i="2"/>
  <c r="N2" i="2"/>
  <c r="N4" i="2"/>
  <c r="N34" i="1"/>
  <c r="N35" i="1"/>
  <c r="N33" i="1"/>
  <c r="N32" i="1"/>
  <c r="N29" i="1"/>
  <c r="N23" i="1"/>
  <c r="N26" i="1"/>
  <c r="N21" i="1"/>
  <c r="N22" i="1"/>
  <c r="N27" i="1"/>
  <c r="N16" i="1"/>
  <c r="N25" i="1"/>
  <c r="N19" i="1"/>
  <c r="N31" i="1"/>
  <c r="N30" i="1"/>
  <c r="N13" i="1"/>
  <c r="N17" i="1"/>
  <c r="N20" i="1"/>
  <c r="N11" i="1"/>
  <c r="N18" i="1"/>
  <c r="N14" i="1"/>
  <c r="N24" i="1"/>
  <c r="N6" i="1"/>
  <c r="N12" i="1"/>
  <c r="N5" i="1"/>
  <c r="N8" i="1"/>
  <c r="N3" i="1"/>
  <c r="N2" i="1"/>
  <c r="N9" i="1"/>
  <c r="N7" i="1"/>
</calcChain>
</file>

<file path=xl/sharedStrings.xml><?xml version="1.0" encoding="utf-8"?>
<sst xmlns="http://schemas.openxmlformats.org/spreadsheetml/2006/main" count="165" uniqueCount="98">
  <si>
    <t>DEHO</t>
  </si>
  <si>
    <t>Marzio</t>
  </si>
  <si>
    <t>SANGIOVANNI</t>
  </si>
  <si>
    <t>Ivan</t>
  </si>
  <si>
    <t>MINUSCOLI</t>
  </si>
  <si>
    <t>Giuseppe</t>
  </si>
  <si>
    <t>SIGNORI</t>
  </si>
  <si>
    <t>Maurizio</t>
  </si>
  <si>
    <t>BERGAMINI</t>
  </si>
  <si>
    <t>Silvano</t>
  </si>
  <si>
    <t>CARRARA</t>
  </si>
  <si>
    <t>LONGHI</t>
  </si>
  <si>
    <t>Roberto</t>
  </si>
  <si>
    <t>TRUSSARDI</t>
  </si>
  <si>
    <t>Giovanni</t>
  </si>
  <si>
    <t>CATTANEO</t>
  </si>
  <si>
    <t>Martino</t>
  </si>
  <si>
    <t>GATTI</t>
  </si>
  <si>
    <t>Alberto</t>
  </si>
  <si>
    <t>VEDOVATI</t>
  </si>
  <si>
    <t>Paolo</t>
  </si>
  <si>
    <t>COLOMBO</t>
  </si>
  <si>
    <t>Cristian</t>
  </si>
  <si>
    <t>CABRINI</t>
  </si>
  <si>
    <t>Patrizio</t>
  </si>
  <si>
    <t>BONI</t>
  </si>
  <si>
    <t>Francesco</t>
  </si>
  <si>
    <t>MOIOLI</t>
  </si>
  <si>
    <t>Gianfranco</t>
  </si>
  <si>
    <t>FACCANONI</t>
  </si>
  <si>
    <t>Marco</t>
  </si>
  <si>
    <t>ROSSI</t>
  </si>
  <si>
    <t>Clemente</t>
  </si>
  <si>
    <t>ZANOLI</t>
  </si>
  <si>
    <t>Claudio</t>
  </si>
  <si>
    <t>BREDA</t>
  </si>
  <si>
    <t>Alessio</t>
  </si>
  <si>
    <t>BELOTTI</t>
  </si>
  <si>
    <t>OCCIONI</t>
  </si>
  <si>
    <t>Giuliano</t>
  </si>
  <si>
    <t>BERGAMELLI</t>
  </si>
  <si>
    <t>Enrico</t>
  </si>
  <si>
    <t>Fabio</t>
  </si>
  <si>
    <t>ACQUATI</t>
  </si>
  <si>
    <t>Davide</t>
  </si>
  <si>
    <t>BENZONI</t>
  </si>
  <si>
    <t>Mario</t>
  </si>
  <si>
    <t>TEBALDI</t>
  </si>
  <si>
    <t>LEONTINI</t>
  </si>
  <si>
    <t>Vittorio</t>
  </si>
  <si>
    <t>BERETTA</t>
  </si>
  <si>
    <t>Nicola</t>
  </si>
  <si>
    <t>SCALA</t>
  </si>
  <si>
    <t>Stefano</t>
  </si>
  <si>
    <t>CONSONNI</t>
  </si>
  <si>
    <t>CORTESI</t>
  </si>
  <si>
    <t>Franco</t>
  </si>
  <si>
    <t>Cod. atleta</t>
  </si>
  <si>
    <t>Pos.</t>
  </si>
  <si>
    <t xml:space="preserve">Cognome </t>
  </si>
  <si>
    <t>Nome</t>
  </si>
  <si>
    <t>Cod. Soc.</t>
  </si>
  <si>
    <t xml:space="preserve">Società </t>
  </si>
  <si>
    <t>GRUPPO ALPINISTICO NEMBRESE A.S.D.</t>
  </si>
  <si>
    <t>LAME PERREL G.S.A. RANICA A.D.</t>
  </si>
  <si>
    <t>S.C. 13 CLUSONE A.D.</t>
  </si>
  <si>
    <t>S.C. GROMO A.D.</t>
  </si>
  <si>
    <t>G.S.A. SOVERE A.D.</t>
  </si>
  <si>
    <t>S.C. VALGANDINO A.S.D.</t>
  </si>
  <si>
    <t>A.S.D. ALTITUDE RACE</t>
  </si>
  <si>
    <t>A.S.D. GR. ALPINISTICO VERTOVESE</t>
  </si>
  <si>
    <t>Timogno Ski Raid</t>
  </si>
  <si>
    <t>Ski Alp Presolana</t>
  </si>
  <si>
    <t>ValcanUp</t>
  </si>
  <si>
    <t>GASPARI</t>
  </si>
  <si>
    <t>Sara</t>
  </si>
  <si>
    <t>FORNONI</t>
  </si>
  <si>
    <t>UNDER UP SKI TEAM BERGAMO A.S.D.</t>
  </si>
  <si>
    <t>Simone</t>
  </si>
  <si>
    <t xml:space="preserve">Pizzo Camino Ski Alp </t>
  </si>
  <si>
    <t>Mario Merelli c'è</t>
  </si>
  <si>
    <t>Trofeo Parravicini</t>
  </si>
  <si>
    <t>TOTALE</t>
  </si>
  <si>
    <t>PEZZOLI</t>
  </si>
  <si>
    <t>Claudia</t>
  </si>
  <si>
    <t>BOFFELLI</t>
  </si>
  <si>
    <t>S.C. RONCOBELLO A.S.D.</t>
  </si>
  <si>
    <t>Paola</t>
  </si>
  <si>
    <t>PISONI</t>
  </si>
  <si>
    <t>Cesare</t>
  </si>
  <si>
    <t>BAZ SNOW &amp; RACE A.S.D.</t>
  </si>
  <si>
    <t>GUIZZETTI</t>
  </si>
  <si>
    <t>CAROBBIO</t>
  </si>
  <si>
    <t>Daniele</t>
  </si>
  <si>
    <t>S.C. 13 CLUSONE A.D</t>
  </si>
  <si>
    <t>GRITTI</t>
  </si>
  <si>
    <t>S.C. RONCOBELLO A.D.</t>
  </si>
  <si>
    <t>MILESI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</si>
</sst>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textRotation="45"/>
    </xf>
    <xf numFmtId="0" fontId="3" fillId="0" borderId="1" xfId="0" applyFont="1" applyBorder="1" applyAlignment="1">
      <alignment textRotation="45"/>
    </xf>
    <xf numFmtId="0" fontId="1" fillId="0" borderId="0" xfId="0" applyFont="1" applyAlignment="1">
      <alignment textRotation="45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1" xfId="1" applyFont="1" applyBorder="1" applyAlignment="1" applyProtection="1">
      <alignment horizontal="center"/>
    </xf>
    <xf numFmtId="0" fontId="1" fillId="0" borderId="1" xfId="0" applyFont="1" applyBorder="1" applyAlignment="1">
      <alignment horizontal="center" textRotation="45"/>
    </xf>
    <xf numFmtId="0" fontId="3" fillId="0" borderId="1" xfId="0" applyFont="1" applyBorder="1" applyAlignment="1">
      <alignment horizontal="center" textRotation="45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G7" sqref="G7"/>
    </sheetView>
  </sheetViews>
  <sheetFormatPr defaultRowHeight="15" x14ac:dyDescent="0.25"/>
  <cols>
    <col min="1" max="1" width="9.140625" style="14"/>
    <col min="2" max="2" width="10.5703125" style="14" bestFit="1" customWidth="1"/>
    <col min="3" max="3" width="14.140625" style="14" bestFit="1" customWidth="1"/>
    <col min="4" max="4" width="10.5703125" style="14" bestFit="1" customWidth="1"/>
    <col min="5" max="5" width="9.140625" style="14"/>
    <col min="6" max="6" width="36.28515625" style="14" bestFit="1" customWidth="1"/>
    <col min="7" max="12" width="5" style="14" bestFit="1" customWidth="1"/>
    <col min="13" max="13" width="8.140625" style="14" customWidth="1"/>
    <col min="14" max="16384" width="9.140625" style="14"/>
  </cols>
  <sheetData>
    <row r="1" spans="1:14" s="6" customFormat="1" ht="80.25" x14ac:dyDescent="0.25">
      <c r="A1" s="7" t="s">
        <v>58</v>
      </c>
      <c r="B1" s="7" t="s">
        <v>57</v>
      </c>
      <c r="C1" s="7" t="s">
        <v>59</v>
      </c>
      <c r="D1" s="7" t="s">
        <v>60</v>
      </c>
      <c r="E1" s="7" t="s">
        <v>61</v>
      </c>
      <c r="F1" s="7" t="s">
        <v>62</v>
      </c>
      <c r="G1" s="4" t="s">
        <v>71</v>
      </c>
      <c r="H1" s="4" t="s">
        <v>72</v>
      </c>
      <c r="I1" s="4" t="s">
        <v>73</v>
      </c>
      <c r="J1" s="5" t="s">
        <v>79</v>
      </c>
      <c r="K1" s="4" t="s">
        <v>80</v>
      </c>
      <c r="L1" s="4" t="s">
        <v>81</v>
      </c>
      <c r="N1" s="8" t="s">
        <v>82</v>
      </c>
    </row>
    <row r="2" spans="1:14" x14ac:dyDescent="0.25">
      <c r="A2" s="11">
        <v>1</v>
      </c>
      <c r="B2" s="11">
        <v>20774</v>
      </c>
      <c r="C2" s="12" t="s">
        <v>4</v>
      </c>
      <c r="D2" s="12" t="s">
        <v>5</v>
      </c>
      <c r="E2" s="11">
        <v>217</v>
      </c>
      <c r="F2" s="12" t="s">
        <v>65</v>
      </c>
      <c r="G2" s="17">
        <v>60</v>
      </c>
      <c r="H2" s="7">
        <v>100</v>
      </c>
      <c r="I2" s="7">
        <v>50</v>
      </c>
      <c r="J2" s="7"/>
      <c r="K2" s="7"/>
      <c r="L2" s="7"/>
      <c r="M2" s="13"/>
      <c r="N2" s="11">
        <f t="shared" ref="N2:N35" si="0">SUM(G2:M2)</f>
        <v>210</v>
      </c>
    </row>
    <row r="3" spans="1:14" x14ac:dyDescent="0.25">
      <c r="A3" s="11">
        <v>2</v>
      </c>
      <c r="B3" s="11">
        <v>16294</v>
      </c>
      <c r="C3" s="12" t="s">
        <v>6</v>
      </c>
      <c r="D3" s="12" t="s">
        <v>7</v>
      </c>
      <c r="E3" s="11">
        <v>3065</v>
      </c>
      <c r="F3" s="12" t="s">
        <v>63</v>
      </c>
      <c r="G3" s="17">
        <v>50</v>
      </c>
      <c r="H3" s="7">
        <v>80</v>
      </c>
      <c r="I3" s="7">
        <v>60</v>
      </c>
      <c r="J3" s="7"/>
      <c r="K3" s="7"/>
      <c r="L3" s="7"/>
      <c r="M3" s="13"/>
      <c r="N3" s="11">
        <f t="shared" si="0"/>
        <v>190</v>
      </c>
    </row>
    <row r="4" spans="1:14" x14ac:dyDescent="0.25">
      <c r="A4" s="15">
        <v>3</v>
      </c>
      <c r="B4" s="15">
        <v>9550</v>
      </c>
      <c r="C4" s="16" t="s">
        <v>15</v>
      </c>
      <c r="D4" s="16" t="s">
        <v>16</v>
      </c>
      <c r="E4" s="11">
        <v>373</v>
      </c>
      <c r="F4" s="12" t="s">
        <v>68</v>
      </c>
      <c r="G4" s="7">
        <v>29</v>
      </c>
      <c r="H4" s="7">
        <v>60</v>
      </c>
      <c r="I4" s="7">
        <v>100</v>
      </c>
      <c r="J4" s="7"/>
      <c r="K4" s="7"/>
      <c r="L4" s="7"/>
      <c r="M4" s="13"/>
      <c r="N4" s="11">
        <f t="shared" si="0"/>
        <v>189</v>
      </c>
    </row>
    <row r="5" spans="1:14" x14ac:dyDescent="0.25">
      <c r="A5" s="11">
        <v>4</v>
      </c>
      <c r="B5" s="11">
        <v>12296</v>
      </c>
      <c r="C5" s="12" t="s">
        <v>10</v>
      </c>
      <c r="D5" s="12" t="s">
        <v>5</v>
      </c>
      <c r="E5" s="11">
        <v>587</v>
      </c>
      <c r="F5" s="12" t="s">
        <v>67</v>
      </c>
      <c r="G5" s="17">
        <v>40</v>
      </c>
      <c r="H5" s="7">
        <v>50</v>
      </c>
      <c r="I5" s="7">
        <v>40</v>
      </c>
      <c r="J5" s="7"/>
      <c r="K5" s="7"/>
      <c r="L5" s="7"/>
      <c r="M5" s="13"/>
      <c r="N5" s="11">
        <f t="shared" si="0"/>
        <v>130</v>
      </c>
    </row>
    <row r="6" spans="1:14" x14ac:dyDescent="0.25">
      <c r="A6" s="11">
        <v>5</v>
      </c>
      <c r="B6" s="11">
        <v>10371</v>
      </c>
      <c r="C6" s="12" t="s">
        <v>13</v>
      </c>
      <c r="D6" s="12" t="s">
        <v>14</v>
      </c>
      <c r="E6" s="11">
        <v>217</v>
      </c>
      <c r="F6" s="12" t="s">
        <v>65</v>
      </c>
      <c r="G6" s="17">
        <v>32</v>
      </c>
      <c r="H6" s="7">
        <v>45</v>
      </c>
      <c r="I6" s="7">
        <v>45</v>
      </c>
      <c r="J6" s="7"/>
      <c r="K6" s="7"/>
      <c r="L6" s="7"/>
      <c r="M6" s="13"/>
      <c r="N6" s="11">
        <f t="shared" si="0"/>
        <v>122</v>
      </c>
    </row>
    <row r="7" spans="1:14" x14ac:dyDescent="0.25">
      <c r="A7" s="11">
        <v>6</v>
      </c>
      <c r="B7" s="11">
        <v>17725</v>
      </c>
      <c r="C7" s="12" t="s">
        <v>0</v>
      </c>
      <c r="D7" s="12" t="s">
        <v>1</v>
      </c>
      <c r="E7" s="11">
        <v>3065</v>
      </c>
      <c r="F7" s="12" t="s">
        <v>63</v>
      </c>
      <c r="G7" s="17">
        <v>100</v>
      </c>
      <c r="H7" s="7"/>
      <c r="I7" s="7"/>
      <c r="J7" s="7"/>
      <c r="K7" s="7"/>
      <c r="L7" s="7"/>
      <c r="M7" s="13"/>
      <c r="N7" s="11">
        <f t="shared" si="0"/>
        <v>100</v>
      </c>
    </row>
    <row r="8" spans="1:14" x14ac:dyDescent="0.25">
      <c r="A8" s="11">
        <v>7</v>
      </c>
      <c r="B8" s="11">
        <v>16581</v>
      </c>
      <c r="C8" s="12" t="s">
        <v>8</v>
      </c>
      <c r="D8" s="12" t="s">
        <v>9</v>
      </c>
      <c r="E8" s="11">
        <v>219</v>
      </c>
      <c r="F8" s="12" t="s">
        <v>66</v>
      </c>
      <c r="G8" s="17">
        <v>45</v>
      </c>
      <c r="H8" s="7"/>
      <c r="I8" s="7">
        <v>36</v>
      </c>
      <c r="J8" s="7"/>
      <c r="K8" s="7"/>
      <c r="L8" s="7"/>
      <c r="M8" s="13"/>
      <c r="N8" s="11">
        <f t="shared" si="0"/>
        <v>81</v>
      </c>
    </row>
    <row r="9" spans="1:14" x14ac:dyDescent="0.25">
      <c r="A9" s="11">
        <v>8</v>
      </c>
      <c r="B9" s="11">
        <v>22404</v>
      </c>
      <c r="C9" s="12" t="s">
        <v>2</v>
      </c>
      <c r="D9" s="12" t="s">
        <v>3</v>
      </c>
      <c r="E9" s="11">
        <v>1986</v>
      </c>
      <c r="F9" s="12" t="s">
        <v>64</v>
      </c>
      <c r="G9" s="17">
        <v>80</v>
      </c>
      <c r="H9" s="7"/>
      <c r="I9" s="7"/>
      <c r="J9" s="7"/>
      <c r="K9" s="7"/>
      <c r="L9" s="7"/>
      <c r="M9" s="13"/>
      <c r="N9" s="11">
        <f t="shared" si="0"/>
        <v>80</v>
      </c>
    </row>
    <row r="10" spans="1:14" x14ac:dyDescent="0.25">
      <c r="A10" s="15">
        <v>9</v>
      </c>
      <c r="B10" s="15">
        <v>17614</v>
      </c>
      <c r="C10" s="16" t="s">
        <v>88</v>
      </c>
      <c r="D10" s="16" t="s">
        <v>89</v>
      </c>
      <c r="E10" s="15">
        <v>2921</v>
      </c>
      <c r="F10" s="12" t="s">
        <v>90</v>
      </c>
      <c r="G10" s="7"/>
      <c r="H10" s="7"/>
      <c r="I10" s="7">
        <v>80</v>
      </c>
      <c r="J10" s="7"/>
      <c r="K10" s="7"/>
      <c r="L10" s="7"/>
      <c r="M10" s="13"/>
      <c r="N10" s="11">
        <f t="shared" si="0"/>
        <v>80</v>
      </c>
    </row>
    <row r="11" spans="1:14" x14ac:dyDescent="0.25">
      <c r="A11" s="11">
        <v>10</v>
      </c>
      <c r="B11" s="11">
        <v>16472</v>
      </c>
      <c r="C11" s="12" t="s">
        <v>23</v>
      </c>
      <c r="D11" s="12" t="s">
        <v>24</v>
      </c>
      <c r="E11" s="11">
        <v>217</v>
      </c>
      <c r="F11" s="12" t="s">
        <v>65</v>
      </c>
      <c r="G11" s="17">
        <v>20</v>
      </c>
      <c r="H11" s="7">
        <v>24</v>
      </c>
      <c r="I11" s="7">
        <v>32</v>
      </c>
      <c r="J11" s="7"/>
      <c r="K11" s="7"/>
      <c r="L11" s="7"/>
      <c r="M11" s="13"/>
      <c r="N11" s="11">
        <f t="shared" si="0"/>
        <v>76</v>
      </c>
    </row>
    <row r="12" spans="1:14" x14ac:dyDescent="0.25">
      <c r="A12" s="11">
        <v>11</v>
      </c>
      <c r="B12" s="11">
        <v>5836</v>
      </c>
      <c r="C12" s="12" t="s">
        <v>11</v>
      </c>
      <c r="D12" s="12" t="s">
        <v>12</v>
      </c>
      <c r="E12" s="11">
        <v>373</v>
      </c>
      <c r="F12" s="12" t="s">
        <v>68</v>
      </c>
      <c r="G12" s="17">
        <v>36</v>
      </c>
      <c r="H12" s="7">
        <v>36</v>
      </c>
      <c r="I12" s="7"/>
      <c r="J12" s="7"/>
      <c r="K12" s="7"/>
      <c r="L12" s="7"/>
      <c r="M12" s="13"/>
      <c r="N12" s="11">
        <f t="shared" si="0"/>
        <v>72</v>
      </c>
    </row>
    <row r="13" spans="1:14" x14ac:dyDescent="0.25">
      <c r="A13" s="11">
        <v>12</v>
      </c>
      <c r="B13" s="11">
        <v>15977</v>
      </c>
      <c r="C13" s="12" t="s">
        <v>29</v>
      </c>
      <c r="D13" s="12" t="s">
        <v>30</v>
      </c>
      <c r="E13" s="11">
        <v>217</v>
      </c>
      <c r="F13" s="12" t="s">
        <v>65</v>
      </c>
      <c r="G13" s="17">
        <v>15</v>
      </c>
      <c r="H13" s="7">
        <v>29</v>
      </c>
      <c r="I13" s="7">
        <v>22</v>
      </c>
      <c r="J13" s="7"/>
      <c r="K13" s="7"/>
      <c r="L13" s="7"/>
      <c r="M13" s="13"/>
      <c r="N13" s="11">
        <f t="shared" si="0"/>
        <v>66</v>
      </c>
    </row>
    <row r="14" spans="1:14" x14ac:dyDescent="0.25">
      <c r="A14" s="11">
        <v>13</v>
      </c>
      <c r="B14" s="11">
        <v>14896</v>
      </c>
      <c r="C14" s="12" t="s">
        <v>19</v>
      </c>
      <c r="D14" s="12" t="s">
        <v>20</v>
      </c>
      <c r="E14" s="11">
        <v>3065</v>
      </c>
      <c r="F14" s="12" t="s">
        <v>63</v>
      </c>
      <c r="G14" s="17">
        <v>24</v>
      </c>
      <c r="H14" s="7">
        <v>40</v>
      </c>
      <c r="I14" s="7"/>
      <c r="J14" s="7"/>
      <c r="K14" s="7"/>
      <c r="L14" s="7"/>
      <c r="M14" s="13"/>
      <c r="N14" s="11">
        <f t="shared" si="0"/>
        <v>64</v>
      </c>
    </row>
    <row r="15" spans="1:14" x14ac:dyDescent="0.25">
      <c r="A15" s="15">
        <v>14</v>
      </c>
      <c r="B15" s="15">
        <v>18652</v>
      </c>
      <c r="C15" s="16" t="s">
        <v>91</v>
      </c>
      <c r="D15" s="16" t="s">
        <v>18</v>
      </c>
      <c r="E15" s="15">
        <v>217</v>
      </c>
      <c r="F15" s="16" t="s">
        <v>65</v>
      </c>
      <c r="G15" s="7"/>
      <c r="H15" s="7">
        <v>32</v>
      </c>
      <c r="I15" s="7">
        <v>29</v>
      </c>
      <c r="J15" s="7"/>
      <c r="K15" s="7"/>
      <c r="L15" s="7"/>
      <c r="M15" s="13"/>
      <c r="N15" s="11">
        <f t="shared" si="0"/>
        <v>61</v>
      </c>
    </row>
    <row r="16" spans="1:14" x14ac:dyDescent="0.25">
      <c r="A16" s="11">
        <v>15</v>
      </c>
      <c r="B16" s="11">
        <v>22346</v>
      </c>
      <c r="C16" s="12" t="s">
        <v>38</v>
      </c>
      <c r="D16" s="12" t="s">
        <v>39</v>
      </c>
      <c r="E16" s="11">
        <v>373</v>
      </c>
      <c r="F16" s="12" t="s">
        <v>68</v>
      </c>
      <c r="G16" s="17">
        <v>10</v>
      </c>
      <c r="H16" s="7">
        <v>22</v>
      </c>
      <c r="I16" s="7">
        <v>26</v>
      </c>
      <c r="J16" s="7"/>
      <c r="K16" s="7"/>
      <c r="L16" s="7"/>
      <c r="M16" s="13"/>
      <c r="N16" s="11">
        <f t="shared" si="0"/>
        <v>58</v>
      </c>
    </row>
    <row r="17" spans="1:14" x14ac:dyDescent="0.25">
      <c r="A17" s="11">
        <v>16</v>
      </c>
      <c r="B17" s="11">
        <v>17912</v>
      </c>
      <c r="C17" s="12" t="s">
        <v>27</v>
      </c>
      <c r="D17" s="12" t="s">
        <v>28</v>
      </c>
      <c r="E17" s="11">
        <v>219</v>
      </c>
      <c r="F17" s="12" t="s">
        <v>66</v>
      </c>
      <c r="G17" s="17">
        <v>16</v>
      </c>
      <c r="H17" s="7">
        <v>10</v>
      </c>
      <c r="I17" s="7">
        <v>24</v>
      </c>
      <c r="J17" s="7"/>
      <c r="K17" s="7"/>
      <c r="L17" s="7"/>
      <c r="M17" s="13"/>
      <c r="N17" s="11">
        <f t="shared" si="0"/>
        <v>50</v>
      </c>
    </row>
    <row r="18" spans="1:14" x14ac:dyDescent="0.25">
      <c r="A18" s="11">
        <v>17</v>
      </c>
      <c r="B18" s="11">
        <v>23078</v>
      </c>
      <c r="C18" s="12" t="s">
        <v>21</v>
      </c>
      <c r="D18" s="12" t="s">
        <v>22</v>
      </c>
      <c r="E18" s="11">
        <v>3065</v>
      </c>
      <c r="F18" s="12" t="s">
        <v>63</v>
      </c>
      <c r="G18" s="17">
        <v>22</v>
      </c>
      <c r="H18" s="7">
        <v>26</v>
      </c>
      <c r="I18" s="7"/>
      <c r="J18" s="7"/>
      <c r="K18" s="7"/>
      <c r="L18" s="7"/>
      <c r="M18" s="13"/>
      <c r="N18" s="11">
        <f t="shared" si="0"/>
        <v>48</v>
      </c>
    </row>
    <row r="19" spans="1:14" x14ac:dyDescent="0.25">
      <c r="A19" s="11">
        <v>18</v>
      </c>
      <c r="B19" s="11">
        <v>17510</v>
      </c>
      <c r="C19" s="12" t="s">
        <v>35</v>
      </c>
      <c r="D19" s="12" t="s">
        <v>36</v>
      </c>
      <c r="E19" s="11">
        <v>3272</v>
      </c>
      <c r="F19" s="12" t="s">
        <v>69</v>
      </c>
      <c r="G19" s="17">
        <v>12</v>
      </c>
      <c r="H19" s="7">
        <v>16</v>
      </c>
      <c r="I19" s="7">
        <v>18</v>
      </c>
      <c r="J19" s="7"/>
      <c r="K19" s="7"/>
      <c r="L19" s="7"/>
      <c r="M19" s="13"/>
      <c r="N19" s="11">
        <f t="shared" si="0"/>
        <v>46</v>
      </c>
    </row>
    <row r="20" spans="1:14" x14ac:dyDescent="0.25">
      <c r="A20" s="11">
        <v>19</v>
      </c>
      <c r="B20" s="11">
        <v>13847</v>
      </c>
      <c r="C20" s="12" t="s">
        <v>25</v>
      </c>
      <c r="D20" s="12" t="s">
        <v>26</v>
      </c>
      <c r="E20" s="11">
        <v>3272</v>
      </c>
      <c r="F20" s="12" t="s">
        <v>69</v>
      </c>
      <c r="G20" s="17">
        <v>18</v>
      </c>
      <c r="H20" s="7">
        <v>18</v>
      </c>
      <c r="I20" s="7"/>
      <c r="J20" s="7"/>
      <c r="K20" s="7"/>
      <c r="L20" s="7"/>
      <c r="M20" s="13"/>
      <c r="N20" s="11">
        <f t="shared" si="0"/>
        <v>36</v>
      </c>
    </row>
    <row r="21" spans="1:14" x14ac:dyDescent="0.25">
      <c r="A21" s="11">
        <v>20</v>
      </c>
      <c r="B21" s="11">
        <v>77180</v>
      </c>
      <c r="C21" s="12" t="s">
        <v>43</v>
      </c>
      <c r="D21" s="12" t="s">
        <v>44</v>
      </c>
      <c r="E21" s="11">
        <v>587</v>
      </c>
      <c r="F21" s="12" t="s">
        <v>67</v>
      </c>
      <c r="G21" s="17">
        <v>7</v>
      </c>
      <c r="H21" s="7">
        <v>12</v>
      </c>
      <c r="I21" s="7">
        <v>15</v>
      </c>
      <c r="J21" s="7"/>
      <c r="K21" s="7"/>
      <c r="L21" s="7"/>
      <c r="M21" s="13"/>
      <c r="N21" s="11">
        <f t="shared" si="0"/>
        <v>34</v>
      </c>
    </row>
    <row r="22" spans="1:14" x14ac:dyDescent="0.25">
      <c r="A22" s="11">
        <v>21</v>
      </c>
      <c r="B22" s="11">
        <v>13408</v>
      </c>
      <c r="C22" s="12" t="s">
        <v>27</v>
      </c>
      <c r="D22" s="12" t="s">
        <v>42</v>
      </c>
      <c r="E22" s="11">
        <v>219</v>
      </c>
      <c r="F22" s="12" t="s">
        <v>66</v>
      </c>
      <c r="G22" s="17">
        <v>8</v>
      </c>
      <c r="H22" s="7">
        <v>14</v>
      </c>
      <c r="I22" s="7">
        <v>10</v>
      </c>
      <c r="J22" s="7"/>
      <c r="K22" s="7"/>
      <c r="L22" s="7"/>
      <c r="M22" s="13"/>
      <c r="N22" s="11">
        <f t="shared" si="0"/>
        <v>32</v>
      </c>
    </row>
    <row r="23" spans="1:14" x14ac:dyDescent="0.25">
      <c r="A23" s="11">
        <v>22</v>
      </c>
      <c r="B23" s="11">
        <v>9842</v>
      </c>
      <c r="C23" s="12" t="s">
        <v>47</v>
      </c>
      <c r="D23" s="12" t="s">
        <v>5</v>
      </c>
      <c r="E23" s="11">
        <v>3065</v>
      </c>
      <c r="F23" s="12" t="s">
        <v>63</v>
      </c>
      <c r="G23" s="17">
        <v>5</v>
      </c>
      <c r="H23" s="7">
        <v>11</v>
      </c>
      <c r="I23" s="7">
        <v>13</v>
      </c>
      <c r="J23" s="7"/>
      <c r="K23" s="7"/>
      <c r="L23" s="7"/>
      <c r="M23" s="13"/>
      <c r="N23" s="11">
        <f t="shared" si="0"/>
        <v>29</v>
      </c>
    </row>
    <row r="24" spans="1:14" x14ac:dyDescent="0.25">
      <c r="A24" s="11">
        <v>23</v>
      </c>
      <c r="B24" s="11">
        <v>22532</v>
      </c>
      <c r="C24" s="12" t="s">
        <v>17</v>
      </c>
      <c r="D24" s="12" t="s">
        <v>18</v>
      </c>
      <c r="E24" s="11">
        <v>1986</v>
      </c>
      <c r="F24" s="12" t="s">
        <v>64</v>
      </c>
      <c r="G24" s="17">
        <v>26</v>
      </c>
      <c r="H24" s="7"/>
      <c r="I24" s="7"/>
      <c r="J24" s="7"/>
      <c r="K24" s="7"/>
      <c r="L24" s="7"/>
      <c r="M24" s="13"/>
      <c r="N24" s="11">
        <f t="shared" si="0"/>
        <v>26</v>
      </c>
    </row>
    <row r="25" spans="1:14" x14ac:dyDescent="0.25">
      <c r="A25" s="11">
        <v>24</v>
      </c>
      <c r="B25" s="11">
        <v>19725</v>
      </c>
      <c r="C25" s="12" t="s">
        <v>37</v>
      </c>
      <c r="D25" s="12" t="s">
        <v>5</v>
      </c>
      <c r="E25" s="11">
        <v>587</v>
      </c>
      <c r="F25" s="12" t="s">
        <v>67</v>
      </c>
      <c r="G25" s="17">
        <v>11</v>
      </c>
      <c r="H25" s="7">
        <v>15</v>
      </c>
      <c r="I25" s="7"/>
      <c r="J25" s="7"/>
      <c r="K25" s="7"/>
      <c r="L25" s="7"/>
      <c r="M25" s="13"/>
      <c r="N25" s="11">
        <f t="shared" si="0"/>
        <v>26</v>
      </c>
    </row>
    <row r="26" spans="1:14" x14ac:dyDescent="0.25">
      <c r="A26" s="11">
        <v>25</v>
      </c>
      <c r="B26" s="11">
        <v>20155</v>
      </c>
      <c r="C26" s="12" t="s">
        <v>45</v>
      </c>
      <c r="D26" s="12" t="s">
        <v>46</v>
      </c>
      <c r="E26" s="11">
        <v>217</v>
      </c>
      <c r="F26" s="12" t="s">
        <v>65</v>
      </c>
      <c r="G26" s="17">
        <v>6</v>
      </c>
      <c r="H26" s="7">
        <v>20</v>
      </c>
      <c r="I26" s="7"/>
      <c r="J26" s="7"/>
      <c r="K26" s="7"/>
      <c r="L26" s="7"/>
      <c r="M26" s="13"/>
      <c r="N26" s="11">
        <f t="shared" si="0"/>
        <v>26</v>
      </c>
    </row>
    <row r="27" spans="1:14" x14ac:dyDescent="0.25">
      <c r="A27" s="11">
        <v>26</v>
      </c>
      <c r="B27" s="11">
        <v>19805</v>
      </c>
      <c r="C27" s="12" t="s">
        <v>40</v>
      </c>
      <c r="D27" s="12" t="s">
        <v>41</v>
      </c>
      <c r="E27" s="11">
        <v>3065</v>
      </c>
      <c r="F27" s="12" t="s">
        <v>63</v>
      </c>
      <c r="G27" s="17">
        <v>9</v>
      </c>
      <c r="H27" s="7">
        <v>13</v>
      </c>
      <c r="I27" s="7"/>
      <c r="J27" s="7"/>
      <c r="K27" s="7"/>
      <c r="L27" s="7"/>
      <c r="M27" s="13"/>
      <c r="N27" s="11">
        <f t="shared" si="0"/>
        <v>22</v>
      </c>
    </row>
    <row r="28" spans="1:14" x14ac:dyDescent="0.25">
      <c r="A28" s="15">
        <v>27</v>
      </c>
      <c r="B28" s="15">
        <v>15977</v>
      </c>
      <c r="C28" s="16" t="s">
        <v>91</v>
      </c>
      <c r="D28" s="16" t="s">
        <v>3</v>
      </c>
      <c r="E28" s="15">
        <v>587</v>
      </c>
      <c r="F28" s="16" t="s">
        <v>67</v>
      </c>
      <c r="G28" s="7"/>
      <c r="H28" s="7"/>
      <c r="I28" s="7">
        <v>20</v>
      </c>
      <c r="J28" s="7"/>
      <c r="K28" s="7"/>
      <c r="L28" s="7"/>
      <c r="M28" s="13"/>
      <c r="N28" s="11">
        <f t="shared" si="0"/>
        <v>20</v>
      </c>
    </row>
    <row r="29" spans="1:14" x14ac:dyDescent="0.25">
      <c r="A29" s="11">
        <v>28</v>
      </c>
      <c r="B29" s="11">
        <v>11935</v>
      </c>
      <c r="C29" s="12" t="s">
        <v>48</v>
      </c>
      <c r="D29" s="12" t="s">
        <v>49</v>
      </c>
      <c r="E29" s="11">
        <v>587</v>
      </c>
      <c r="F29" s="12" t="s">
        <v>67</v>
      </c>
      <c r="G29" s="17">
        <v>4</v>
      </c>
      <c r="H29" s="7"/>
      <c r="I29" s="7">
        <v>12</v>
      </c>
      <c r="J29" s="7"/>
      <c r="K29" s="7"/>
      <c r="L29" s="7"/>
      <c r="M29" s="13"/>
      <c r="N29" s="11">
        <f t="shared" si="0"/>
        <v>16</v>
      </c>
    </row>
    <row r="30" spans="1:14" x14ac:dyDescent="0.25">
      <c r="A30" s="11">
        <v>29</v>
      </c>
      <c r="B30" s="11">
        <v>23694</v>
      </c>
      <c r="C30" s="12" t="s">
        <v>31</v>
      </c>
      <c r="D30" s="12" t="s">
        <v>32</v>
      </c>
      <c r="E30" s="11">
        <v>357</v>
      </c>
      <c r="F30" s="12" t="s">
        <v>70</v>
      </c>
      <c r="G30" s="17">
        <v>14</v>
      </c>
      <c r="H30" s="7"/>
      <c r="I30" s="7"/>
      <c r="J30" s="7"/>
      <c r="K30" s="7"/>
      <c r="L30" s="7"/>
      <c r="M30" s="13"/>
      <c r="N30" s="11">
        <f t="shared" si="0"/>
        <v>14</v>
      </c>
    </row>
    <row r="31" spans="1:14" x14ac:dyDescent="0.25">
      <c r="A31" s="11">
        <v>30</v>
      </c>
      <c r="B31" s="11">
        <v>16033</v>
      </c>
      <c r="C31" s="12" t="s">
        <v>33</v>
      </c>
      <c r="D31" s="12" t="s">
        <v>34</v>
      </c>
      <c r="E31" s="11">
        <v>3272</v>
      </c>
      <c r="F31" s="12" t="s">
        <v>69</v>
      </c>
      <c r="G31" s="17">
        <v>13</v>
      </c>
      <c r="H31" s="7"/>
      <c r="I31" s="7"/>
      <c r="J31" s="7"/>
      <c r="K31" s="7"/>
      <c r="L31" s="7"/>
      <c r="M31" s="13"/>
      <c r="N31" s="11">
        <f t="shared" si="0"/>
        <v>13</v>
      </c>
    </row>
    <row r="32" spans="1:14" x14ac:dyDescent="0.25">
      <c r="A32" s="11">
        <v>31</v>
      </c>
      <c r="B32" s="11">
        <v>23240</v>
      </c>
      <c r="C32" s="12" t="s">
        <v>50</v>
      </c>
      <c r="D32" s="12" t="s">
        <v>51</v>
      </c>
      <c r="E32" s="11">
        <v>3272</v>
      </c>
      <c r="F32" s="12" t="s">
        <v>69</v>
      </c>
      <c r="G32" s="17">
        <v>3</v>
      </c>
      <c r="H32" s="7">
        <v>8</v>
      </c>
      <c r="I32" s="7"/>
      <c r="J32" s="7"/>
      <c r="K32" s="7"/>
      <c r="L32" s="7"/>
      <c r="M32" s="13"/>
      <c r="N32" s="11">
        <f t="shared" si="0"/>
        <v>11</v>
      </c>
    </row>
    <row r="33" spans="1:14" x14ac:dyDescent="0.25">
      <c r="A33" s="11">
        <v>32</v>
      </c>
      <c r="B33" s="11">
        <v>15619</v>
      </c>
      <c r="C33" s="12" t="s">
        <v>52</v>
      </c>
      <c r="D33" s="12" t="s">
        <v>53</v>
      </c>
      <c r="E33" s="11">
        <v>3272</v>
      </c>
      <c r="F33" s="12" t="s">
        <v>69</v>
      </c>
      <c r="G33" s="17">
        <v>2</v>
      </c>
      <c r="H33" s="7">
        <v>9</v>
      </c>
      <c r="I33" s="7"/>
      <c r="J33" s="7"/>
      <c r="K33" s="7"/>
      <c r="L33" s="7"/>
      <c r="N33" s="11">
        <f t="shared" si="0"/>
        <v>11</v>
      </c>
    </row>
    <row r="34" spans="1:14" x14ac:dyDescent="0.25">
      <c r="A34" s="11">
        <v>33</v>
      </c>
      <c r="B34" s="11">
        <v>8221</v>
      </c>
      <c r="C34" s="12" t="s">
        <v>55</v>
      </c>
      <c r="D34" s="12" t="s">
        <v>56</v>
      </c>
      <c r="E34" s="11">
        <v>3065</v>
      </c>
      <c r="F34" s="12" t="s">
        <v>63</v>
      </c>
      <c r="G34" s="7"/>
      <c r="H34" s="7">
        <v>7</v>
      </c>
      <c r="I34" s="7"/>
      <c r="J34" s="7"/>
      <c r="K34" s="7"/>
      <c r="L34" s="7"/>
      <c r="N34" s="11">
        <f t="shared" si="0"/>
        <v>7</v>
      </c>
    </row>
    <row r="35" spans="1:14" x14ac:dyDescent="0.25">
      <c r="A35" s="11">
        <v>34</v>
      </c>
      <c r="B35" s="11">
        <v>660674</v>
      </c>
      <c r="C35" s="12" t="s">
        <v>54</v>
      </c>
      <c r="D35" s="12" t="s">
        <v>12</v>
      </c>
      <c r="E35" s="11">
        <v>219</v>
      </c>
      <c r="F35" s="12" t="s">
        <v>66</v>
      </c>
      <c r="G35" s="17">
        <v>1</v>
      </c>
      <c r="H35" s="7"/>
      <c r="I35" s="7"/>
      <c r="J35" s="7"/>
      <c r="K35" s="7"/>
      <c r="L35" s="7"/>
      <c r="N35" s="11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/>
  </sheetViews>
  <sheetFormatPr defaultRowHeight="15" x14ac:dyDescent="0.25"/>
  <cols>
    <col min="2" max="2" width="10.5703125" bestFit="1" customWidth="1"/>
    <col min="3" max="3" width="9.85546875" bestFit="1" customWidth="1"/>
    <col min="4" max="4" width="7.5703125" bestFit="1" customWidth="1"/>
    <col min="6" max="6" width="23" bestFit="1" customWidth="1"/>
    <col min="7" max="12" width="5" bestFit="1" customWidth="1"/>
  </cols>
  <sheetData>
    <row r="1" spans="1:14" s="6" customFormat="1" ht="80.25" x14ac:dyDescent="0.25">
      <c r="A1" s="7" t="s">
        <v>58</v>
      </c>
      <c r="B1" s="7" t="s">
        <v>57</v>
      </c>
      <c r="C1" s="7" t="s">
        <v>59</v>
      </c>
      <c r="D1" s="7" t="s">
        <v>60</v>
      </c>
      <c r="E1" s="7" t="s">
        <v>61</v>
      </c>
      <c r="F1" s="7" t="s">
        <v>62</v>
      </c>
      <c r="G1" s="18" t="s">
        <v>71</v>
      </c>
      <c r="H1" s="18" t="s">
        <v>72</v>
      </c>
      <c r="I1" s="18" t="s">
        <v>73</v>
      </c>
      <c r="J1" s="19" t="s">
        <v>79</v>
      </c>
      <c r="K1" s="18" t="s">
        <v>80</v>
      </c>
      <c r="L1" s="18" t="s">
        <v>81</v>
      </c>
      <c r="N1" s="9" t="s">
        <v>82</v>
      </c>
    </row>
    <row r="2" spans="1:14" x14ac:dyDescent="0.25">
      <c r="A2" s="3">
        <v>1</v>
      </c>
      <c r="B2" s="3">
        <v>30350</v>
      </c>
      <c r="C2" s="2" t="s">
        <v>83</v>
      </c>
      <c r="D2" s="2" t="s">
        <v>87</v>
      </c>
      <c r="E2" s="3">
        <v>373</v>
      </c>
      <c r="F2" s="2" t="s">
        <v>68</v>
      </c>
      <c r="G2" s="7"/>
      <c r="H2" s="7">
        <v>100</v>
      </c>
      <c r="I2" s="7">
        <v>100</v>
      </c>
      <c r="J2" s="7"/>
      <c r="K2" s="7"/>
      <c r="L2" s="7"/>
      <c r="M2" s="10"/>
      <c r="N2" s="7">
        <f t="shared" ref="N2:N3" si="0">SUM(G2:M2)</f>
        <v>200</v>
      </c>
    </row>
    <row r="3" spans="1:14" x14ac:dyDescent="0.25">
      <c r="A3" s="3">
        <v>2</v>
      </c>
      <c r="B3" s="3">
        <v>38284</v>
      </c>
      <c r="C3" s="2" t="s">
        <v>85</v>
      </c>
      <c r="D3" s="2" t="s">
        <v>84</v>
      </c>
      <c r="E3" s="3">
        <v>603</v>
      </c>
      <c r="F3" s="2" t="s">
        <v>86</v>
      </c>
      <c r="G3" s="7"/>
      <c r="H3" s="7">
        <v>80</v>
      </c>
      <c r="I3" s="7">
        <v>80</v>
      </c>
      <c r="J3" s="7"/>
      <c r="K3" s="7"/>
      <c r="L3" s="7"/>
      <c r="M3" s="10"/>
      <c r="N3" s="7">
        <f t="shared" si="0"/>
        <v>160</v>
      </c>
    </row>
    <row r="4" spans="1:14" x14ac:dyDescent="0.25">
      <c r="A4" s="3">
        <v>3</v>
      </c>
      <c r="B4" s="3">
        <v>21883</v>
      </c>
      <c r="C4" s="2" t="s">
        <v>74</v>
      </c>
      <c r="D4" s="2" t="s">
        <v>75</v>
      </c>
      <c r="E4" s="3">
        <v>373</v>
      </c>
      <c r="F4" s="2" t="s">
        <v>68</v>
      </c>
      <c r="G4" s="7">
        <v>100</v>
      </c>
      <c r="H4" s="7"/>
      <c r="I4" s="7"/>
      <c r="J4" s="7"/>
      <c r="K4" s="7"/>
      <c r="L4" s="7"/>
      <c r="M4" s="10"/>
      <c r="N4" s="7">
        <f>SUM(G4:M4)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/>
  </sheetViews>
  <sheetFormatPr defaultRowHeight="15" x14ac:dyDescent="0.25"/>
  <cols>
    <col min="2" max="2" width="10.5703125" bestFit="1" customWidth="1"/>
    <col min="3" max="3" width="10.28515625" bestFit="1" customWidth="1"/>
    <col min="4" max="4" width="7.85546875" bestFit="1" customWidth="1"/>
    <col min="6" max="6" width="34.5703125" bestFit="1" customWidth="1"/>
    <col min="7" max="12" width="5" bestFit="1" customWidth="1"/>
  </cols>
  <sheetData>
    <row r="1" spans="1:14" s="6" customFormat="1" ht="80.25" x14ac:dyDescent="0.25">
      <c r="A1" s="7" t="s">
        <v>58</v>
      </c>
      <c r="B1" s="7" t="s">
        <v>57</v>
      </c>
      <c r="C1" s="7" t="s">
        <v>59</v>
      </c>
      <c r="D1" s="7" t="s">
        <v>60</v>
      </c>
      <c r="E1" s="7" t="s">
        <v>61</v>
      </c>
      <c r="F1" s="7" t="s">
        <v>62</v>
      </c>
      <c r="G1" s="18" t="s">
        <v>71</v>
      </c>
      <c r="H1" s="18" t="s">
        <v>72</v>
      </c>
      <c r="I1" s="18" t="s">
        <v>73</v>
      </c>
      <c r="J1" s="19" t="s">
        <v>79</v>
      </c>
      <c r="K1" s="18" t="s">
        <v>80</v>
      </c>
      <c r="L1" s="18" t="s">
        <v>81</v>
      </c>
      <c r="N1" s="9" t="s">
        <v>82</v>
      </c>
    </row>
    <row r="2" spans="1:14" x14ac:dyDescent="0.25">
      <c r="A2" s="3">
        <v>1</v>
      </c>
      <c r="B2" s="3">
        <v>37990</v>
      </c>
      <c r="C2" s="2" t="s">
        <v>76</v>
      </c>
      <c r="D2" s="2" t="s">
        <v>51</v>
      </c>
      <c r="E2" s="3">
        <v>3426</v>
      </c>
      <c r="F2" s="2" t="s">
        <v>77</v>
      </c>
      <c r="G2" s="7">
        <v>100</v>
      </c>
      <c r="H2" s="7">
        <v>80</v>
      </c>
      <c r="I2" s="7">
        <v>80</v>
      </c>
      <c r="J2" s="7"/>
      <c r="K2" s="7"/>
      <c r="L2" s="7"/>
      <c r="M2" s="1"/>
      <c r="N2" s="7">
        <f>SUM(G2:M2)</f>
        <v>260</v>
      </c>
    </row>
    <row r="3" spans="1:14" x14ac:dyDescent="0.25">
      <c r="A3" s="3">
        <v>2</v>
      </c>
      <c r="B3" s="3">
        <v>39540</v>
      </c>
      <c r="C3" s="2" t="s">
        <v>76</v>
      </c>
      <c r="D3" s="2" t="s">
        <v>78</v>
      </c>
      <c r="E3" s="3">
        <v>219</v>
      </c>
      <c r="F3" s="2" t="s">
        <v>66</v>
      </c>
      <c r="G3" s="7">
        <v>80</v>
      </c>
      <c r="H3" s="7">
        <v>60</v>
      </c>
      <c r="I3" s="7">
        <v>60</v>
      </c>
      <c r="J3" s="7"/>
      <c r="K3" s="7"/>
      <c r="L3" s="7"/>
      <c r="M3" s="1"/>
      <c r="N3" s="7">
        <f t="shared" ref="N3:N5" si="0">SUM(G3:M3)</f>
        <v>200</v>
      </c>
    </row>
    <row r="4" spans="1:14" x14ac:dyDescent="0.25">
      <c r="A4" s="3">
        <v>3</v>
      </c>
      <c r="B4" s="3">
        <v>39134</v>
      </c>
      <c r="C4" s="2" t="s">
        <v>92</v>
      </c>
      <c r="D4" s="2" t="s">
        <v>93</v>
      </c>
      <c r="E4" s="3">
        <v>217</v>
      </c>
      <c r="F4" s="2" t="s">
        <v>94</v>
      </c>
      <c r="G4" s="7"/>
      <c r="H4" s="7">
        <v>100</v>
      </c>
      <c r="I4" s="7">
        <v>100</v>
      </c>
      <c r="J4" s="7"/>
      <c r="K4" s="7"/>
      <c r="L4" s="7"/>
      <c r="M4" s="1"/>
      <c r="N4" s="7">
        <f t="shared" si="0"/>
        <v>200</v>
      </c>
    </row>
    <row r="5" spans="1:14" x14ac:dyDescent="0.25">
      <c r="A5" s="3">
        <v>4</v>
      </c>
      <c r="B5" s="3">
        <v>40235</v>
      </c>
      <c r="C5" s="2" t="s">
        <v>97</v>
      </c>
      <c r="D5" s="2" t="s">
        <v>3</v>
      </c>
      <c r="E5" s="3">
        <v>603</v>
      </c>
      <c r="F5" s="2" t="s">
        <v>96</v>
      </c>
      <c r="G5" s="7"/>
      <c r="H5" s="7">
        <v>50</v>
      </c>
      <c r="I5" s="7">
        <v>50</v>
      </c>
      <c r="J5" s="7"/>
      <c r="K5" s="7"/>
      <c r="L5" s="7"/>
      <c r="M5" s="1"/>
      <c r="N5" s="7">
        <f t="shared" si="0"/>
        <v>100</v>
      </c>
    </row>
    <row r="6" spans="1:14" x14ac:dyDescent="0.25">
      <c r="A6" s="3">
        <v>5</v>
      </c>
      <c r="B6" s="3">
        <v>38833</v>
      </c>
      <c r="C6" s="2" t="s">
        <v>95</v>
      </c>
      <c r="D6" s="2" t="s">
        <v>44</v>
      </c>
      <c r="E6" s="3">
        <v>603</v>
      </c>
      <c r="F6" s="2" t="s">
        <v>96</v>
      </c>
      <c r="G6" s="7"/>
      <c r="H6" s="7">
        <v>45</v>
      </c>
      <c r="I6" s="7">
        <v>45</v>
      </c>
      <c r="J6" s="7"/>
      <c r="K6" s="7"/>
      <c r="L6" s="7"/>
      <c r="M6" s="1"/>
      <c r="N6" s="7">
        <f>SUM(G6:M6)</f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MASTER</vt:lpstr>
      <vt:lpstr>MASTER F</vt:lpstr>
      <vt:lpstr>ESPOIR</vt:lpstr>
    </vt:vector>
  </TitlesOfParts>
  <Company>Unipol Gruppo Finanziario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Boschi Mauro</dc:creator>
  <cp:lastModifiedBy>Boschi Mauro</cp:lastModifiedBy>
  <dcterms:created xsi:type="dcterms:W3CDTF">2019-03-06T09:45:24Z</dcterms:created>
  <dcterms:modified xsi:type="dcterms:W3CDTF">2019-03-06T13:41:43Z</dcterms:modified>
</cp:coreProperties>
</file>